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F40\"/>
    </mc:Choice>
  </mc:AlternateContent>
  <xr:revisionPtr revIDLastSave="0" documentId="8_{7814A3E9-3E0E-4BF9-BE6E-5AC0D7DA7BF9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Príloha J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5" l="1"/>
  <c r="D24" i="5"/>
  <c r="D23" i="5"/>
  <c r="D30" i="5" s="1"/>
  <c r="D33" i="5" s="1"/>
  <c r="D22" i="5"/>
  <c r="H30" i="5"/>
  <c r="G30" i="5"/>
</calcChain>
</file>

<file path=xl/sharedStrings.xml><?xml version="1.0" encoding="utf-8"?>
<sst xmlns="http://schemas.openxmlformats.org/spreadsheetml/2006/main" count="63" uniqueCount="61">
  <si>
    <t>Výpočet ekonomicky oprávnených nákladov podľa §72 ods. 5 zákona č. 448/2008 Z.z.z. o sociálnych službách v platnom znení na rok 2017</t>
  </si>
  <si>
    <t>Príloha J</t>
  </si>
  <si>
    <r>
      <t xml:space="preserve">►  Poskytovateľ  služby včasnej intervencie "SVI" </t>
    </r>
    <r>
      <rPr>
        <sz val="12"/>
        <rFont val="Times New Roman"/>
        <family val="1"/>
        <charset val="238"/>
      </rPr>
      <t>(kontaktné údaje organizácie)</t>
    </r>
    <r>
      <rPr>
        <b/>
        <sz val="12"/>
        <rFont val="Times New Roman"/>
        <family val="1"/>
        <charset val="238"/>
      </rPr>
      <t>:</t>
    </r>
  </si>
  <si>
    <t>Centrum včasnej intervencie Prešov, n.o., Vodárenská 3,                    080 01 Prešov</t>
  </si>
  <si>
    <r>
      <t xml:space="preserve">► Forma sociálnej služby </t>
    </r>
    <r>
      <rPr>
        <sz val="12"/>
        <rFont val="Times New Roman"/>
        <family val="1"/>
        <charset val="238"/>
      </rPr>
      <t>:</t>
    </r>
  </si>
  <si>
    <t>ambulantná a terénna forma</t>
  </si>
  <si>
    <t>► Sledované obdobie:</t>
  </si>
  <si>
    <t>Položka</t>
  </si>
  <si>
    <r>
      <rPr>
        <b/>
        <sz val="11"/>
        <rFont val="Times New Roman"/>
        <family val="1"/>
        <charset val="238"/>
      </rPr>
      <t xml:space="preserve">Ekonomicky oprávnené náklady      </t>
    </r>
    <r>
      <rPr>
        <b/>
        <sz val="9"/>
        <rFont val="Times New Roman"/>
        <family val="1"/>
        <charset val="238"/>
      </rPr>
      <t xml:space="preserve">                                                                      (</t>
    </r>
    <r>
      <rPr>
        <sz val="9"/>
        <rFont val="Times New Roman"/>
        <family val="1"/>
        <charset val="238"/>
      </rPr>
      <t xml:space="preserve">podľa  § 72 ods. 5 Zákona NR SR č. 448/2008 Z. z. o sociálnych službách a o zmene a doplnení zákona 455/1991 Zb. o živnostenskom podnikaní (živnostenský zákon) v znení neskorších predpisov) </t>
    </r>
  </si>
  <si>
    <t>A.+B.+C.+D.                                Celkové za sledované obdobie                      ( v € )</t>
  </si>
  <si>
    <t>A. - Hradené z príspevku PSK                    ( v € )</t>
  </si>
  <si>
    <t>B. - Hradené z príjmov za poskytovanú sociálnu službu                       ( v € )</t>
  </si>
  <si>
    <t xml:space="preserve">C. - Hradené z iných zdrojov                          ( v € )             </t>
  </si>
  <si>
    <t xml:space="preserve">D. - Hradené z darov                              ( v € )       </t>
  </si>
  <si>
    <t>A.</t>
  </si>
  <si>
    <t xml:space="preserve">Mzdové náklady </t>
  </si>
  <si>
    <t>(mzdy, platy a ostatné osobné vyrovnania vo výške, ktorá zodpovedá výške platu a ostatných osobných vyrovnaní podľa osobitného predpisu - Zákon č. 553/2003 Z.z.)</t>
  </si>
  <si>
    <t>B.</t>
  </si>
  <si>
    <t>Zákonné odvody</t>
  </si>
  <si>
    <t>Zákonné odvody zamestnávateľa z miezd</t>
  </si>
  <si>
    <t>(poistné na verejné zdravotné poistenie, poistné na sociálne poistenie a povinné príspevky na starobné dôchodkové sporenie platené zamestnávateľom v rozsahu určenom podľa písmena A.)</t>
  </si>
  <si>
    <t>C.</t>
  </si>
  <si>
    <t>Cestovné náhrady</t>
  </si>
  <si>
    <t>(tuzemské cestovné náhrady)</t>
  </si>
  <si>
    <t>Cestovné - tuzemské</t>
  </si>
  <si>
    <t>D.</t>
  </si>
  <si>
    <t>Spotreba energie</t>
  </si>
  <si>
    <t>(výdavky na energie, vodu a komunikácie)</t>
  </si>
  <si>
    <t>Elektrická energia</t>
  </si>
  <si>
    <t>E.</t>
  </si>
  <si>
    <t>Spotreba materiálu</t>
  </si>
  <si>
    <t xml:space="preserve">Tepelná energia </t>
  </si>
  <si>
    <t>(výdavky na materiál okrem reprezentačného vybavenia nových interiérov)</t>
  </si>
  <si>
    <t>Zemný plyn</t>
  </si>
  <si>
    <t>F.</t>
  </si>
  <si>
    <t>Dopravné</t>
  </si>
  <si>
    <t xml:space="preserve">Vodné, stočné </t>
  </si>
  <si>
    <t>G.</t>
  </si>
  <si>
    <t>Rutinná - štandardná údržba</t>
  </si>
  <si>
    <t>Internet</t>
  </si>
  <si>
    <t>(výdavky na rutinnú údržbu a štandardnú údržbu okrem jednorazovej údržby objektov alebo ich častí a riešenia havarijných stavov)</t>
  </si>
  <si>
    <t xml:space="preserve">Poštovné </t>
  </si>
  <si>
    <t>H.</t>
  </si>
  <si>
    <t>Nájomné</t>
  </si>
  <si>
    <t>Ostatné (rozpísať v komentári)</t>
  </si>
  <si>
    <r>
      <t xml:space="preserve">(nájomné za prenájom nehnuteľnosti alebo inej veci okrem dopravných prostriedkov a špeciálnych strojov, prístrojov, zariadení, techniky, náradia a materiálu </t>
    </r>
    <r>
      <rPr>
        <b/>
        <u/>
        <sz val="8"/>
        <rFont val="Times New Roman"/>
        <family val="1"/>
        <charset val="238"/>
      </rPr>
      <t>najviac vo výške obvyklého nájomného,</t>
    </r>
    <r>
      <rPr>
        <sz val="8"/>
        <rFont val="Times New Roman"/>
        <family val="1"/>
        <charset val="238"/>
      </rPr>
      <t xml:space="preserve"> za aké sa v tom čase a na tom mieste prenechávajú do nájmu na dohodnutý účel veci toho istého druhu alebo porovnateľné veci)</t>
    </r>
  </si>
  <si>
    <t>I.</t>
  </si>
  <si>
    <t>Výdavky na služby</t>
  </si>
  <si>
    <t>Kancelárske potreby a materiál</t>
  </si>
  <si>
    <t>J.</t>
  </si>
  <si>
    <t>Bežné transfery</t>
  </si>
  <si>
    <t>Materiál na upratovanie, hygien. a dezinf. potreby</t>
  </si>
  <si>
    <r>
      <t xml:space="preserve">(výdavky na bežné transfery v rozsahu vreckového podľa osobitného predpisu - Zákon č. 305/2005 Z.z. </t>
    </r>
    <r>
      <rPr>
        <vertAlign val="superscript"/>
        <sz val="8"/>
        <rFont val="Times New Roman"/>
        <family val="1"/>
        <charset val="238"/>
      </rPr>
      <t xml:space="preserve">) </t>
    </r>
    <r>
      <rPr>
        <sz val="8"/>
        <rFont val="Times New Roman"/>
        <family val="1"/>
        <charset val="238"/>
      </rPr>
      <t>, odstupného, odchodného, náhrady príjmu pri dočasnej pracovnej neschopnosti zamestnanca podľa osobitného predpisu - Zákon č. 462/2003 Z.z.)</t>
    </r>
  </si>
  <si>
    <t>Posteľná bielizeň</t>
  </si>
  <si>
    <t>K.</t>
  </si>
  <si>
    <t>Odpisy</t>
  </si>
  <si>
    <t xml:space="preserve">Materiál na pracovnú terapiu </t>
  </si>
  <si>
    <t>(odpisy hmotného majetku a nehmotného majetku podľa účtovných predpisov, o ktorom poskytovateľ sociálnej služby účtuje a odpisuje ho ako účtovná jednotka - Zákon č. 431/2002 Z.z.) odpis hmotného majetku, ktorým sú novoobstarané stavby, byty a nebytové priestory užívané na účely poskytovania sociálnych služieb v zariadeniach alebo ich technické zhodnotenie, najviac vo výške obvyklého nájomného, za aké sa v tom čase a na tom mieste prenechávajú do nájmu na dohodnutý účel veci toho istého druhu alebo porovnateľné veci)</t>
  </si>
  <si>
    <t>SUMAR</t>
  </si>
  <si>
    <t>Ekonomicky oprávnené náklady  ( v € ) na 1 hod.  služby včasnej intervencie:</t>
  </si>
  <si>
    <t>Dátum: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</si>
</sst>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>
    <font>
      <sz val="10"/>
      <name val="Arial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7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family val="2"/>
      <charset val="238"/>
    </font>
    <font>
      <b/>
      <u/>
      <sz val="8"/>
      <name val="Times New Roman"/>
      <family val="1"/>
      <charset val="238"/>
    </font>
    <font>
      <b/>
      <sz val="10"/>
      <name val="Arial CE"/>
      <charset val="238"/>
    </font>
    <font>
      <vertAlign val="superscript"/>
      <sz val="8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Font="1"/>
    <xf numFmtId="0" fontId="4" fillId="0" borderId="0" xfId="1" applyFont="1" applyAlignment="1">
      <alignment horizontal="right"/>
    </xf>
    <xf numFmtId="0" fontId="2" fillId="0" borderId="0" xfId="1" applyFont="1"/>
    <xf numFmtId="4" fontId="2" fillId="0" borderId="0" xfId="1" applyNumberFormat="1" applyFont="1"/>
    <xf numFmtId="4" fontId="2" fillId="0" borderId="0" xfId="0" applyNumberFormat="1" applyFont="1"/>
    <xf numFmtId="49" fontId="2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right"/>
    </xf>
    <xf numFmtId="0" fontId="4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4" fontId="7" fillId="2" borderId="2" xfId="1" applyNumberFormat="1" applyFont="1" applyFill="1" applyBorder="1"/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/>
    <xf numFmtId="0" fontId="11" fillId="3" borderId="0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4" fontId="3" fillId="2" borderId="2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4" fontId="3" fillId="4" borderId="6" xfId="1" applyNumberFormat="1" applyFont="1" applyFill="1" applyBorder="1" applyAlignment="1">
      <alignment horizontal="center" vertical="center" wrapText="1"/>
    </xf>
    <xf numFmtId="4" fontId="3" fillId="4" borderId="7" xfId="1" applyNumberFormat="1" applyFont="1" applyFill="1" applyBorder="1" applyAlignment="1">
      <alignment horizontal="center" vertical="center" wrapText="1"/>
    </xf>
    <xf numFmtId="4" fontId="3" fillId="4" borderId="8" xfId="1" applyNumberFormat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4" fontId="7" fillId="4" borderId="2" xfId="1" applyNumberFormat="1" applyFont="1" applyFill="1" applyBorder="1"/>
    <xf numFmtId="14" fontId="6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center" wrapText="1"/>
    </xf>
    <xf numFmtId="4" fontId="3" fillId="4" borderId="9" xfId="1" applyNumberFormat="1" applyFont="1" applyFill="1" applyBorder="1" applyAlignment="1">
      <alignment horizontal="center" vertical="center" wrapText="1"/>
    </xf>
    <xf numFmtId="4" fontId="3" fillId="4" borderId="10" xfId="1" applyNumberFormat="1" applyFont="1" applyFill="1" applyBorder="1" applyAlignment="1">
      <alignment horizontal="center" vertical="center" wrapText="1"/>
    </xf>
    <xf numFmtId="4" fontId="3" fillId="4" borderId="11" xfId="1" applyNumberFormat="1" applyFont="1" applyFill="1" applyBorder="1" applyAlignment="1">
      <alignment horizontal="center" vertical="center" wrapText="1"/>
    </xf>
    <xf numFmtId="4" fontId="3" fillId="4" borderId="12" xfId="1" applyNumberFormat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1" fillId="0" borderId="18" xfId="1" applyFont="1" applyBorder="1" applyAlignment="1">
      <alignment horizontal="left" vertical="center"/>
    </xf>
    <xf numFmtId="0" fontId="11" fillId="0" borderId="19" xfId="1" applyFont="1" applyBorder="1" applyAlignment="1">
      <alignment horizontal="left" vertical="center"/>
    </xf>
    <xf numFmtId="4" fontId="3" fillId="2" borderId="20" xfId="1" applyNumberFormat="1" applyFont="1" applyFill="1" applyBorder="1" applyAlignment="1">
      <alignment horizontal="center" vertical="center" wrapText="1"/>
    </xf>
    <xf numFmtId="4" fontId="3" fillId="2" borderId="21" xfId="1" applyNumberFormat="1" applyFont="1" applyFill="1" applyBorder="1" applyAlignment="1">
      <alignment horizontal="center" vertical="center" wrapText="1"/>
    </xf>
    <xf numFmtId="4" fontId="3" fillId="4" borderId="22" xfId="1" applyNumberFormat="1" applyFont="1" applyFill="1" applyBorder="1" applyAlignment="1">
      <alignment horizontal="center" vertical="center" wrapText="1"/>
    </xf>
    <xf numFmtId="4" fontId="3" fillId="4" borderId="23" xfId="1" applyNumberFormat="1" applyFont="1" applyFill="1" applyBorder="1" applyAlignment="1">
      <alignment horizontal="center" vertical="center" wrapText="1"/>
    </xf>
    <xf numFmtId="0" fontId="5" fillId="0" borderId="24" xfId="1" applyFont="1" applyBorder="1" applyAlignment="1">
      <alignment horizontal="left" vertical="center" wrapText="1"/>
    </xf>
    <xf numFmtId="0" fontId="5" fillId="0" borderId="25" xfId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11" fillId="0" borderId="26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6" xfId="1" applyFont="1" applyBorder="1" applyAlignment="1">
      <alignment horizontal="left" vertical="center"/>
    </xf>
    <xf numFmtId="0" fontId="11" fillId="0" borderId="17" xfId="1" applyFont="1" applyBorder="1" applyAlignment="1">
      <alignment horizontal="left" vertical="center"/>
    </xf>
    <xf numFmtId="0" fontId="13" fillId="0" borderId="16" xfId="1" applyFont="1" applyBorder="1" applyAlignment="1">
      <alignment horizontal="left" vertical="center"/>
    </xf>
    <xf numFmtId="0" fontId="11" fillId="0" borderId="28" xfId="1" applyFont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4" borderId="22" xfId="1" applyFont="1" applyFill="1" applyBorder="1" applyAlignment="1">
      <alignment horizontal="center" vertical="center" wrapText="1"/>
    </xf>
    <xf numFmtId="0" fontId="3" fillId="4" borderId="23" xfId="1" applyFont="1" applyFill="1" applyBorder="1" applyAlignment="1">
      <alignment horizontal="center" vertical="center" wrapText="1"/>
    </xf>
    <xf numFmtId="164" fontId="2" fillId="0" borderId="29" xfId="1" applyNumberFormat="1" applyFont="1" applyBorder="1" applyAlignment="1">
      <alignment horizontal="center" vertical="center" wrapText="1"/>
    </xf>
    <xf numFmtId="164" fontId="2" fillId="0" borderId="17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2" borderId="29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17" xfId="1" applyFont="1" applyFill="1" applyBorder="1" applyAlignment="1">
      <alignment horizontal="center" vertical="center" wrapText="1"/>
    </xf>
    <xf numFmtId="0" fontId="6" fillId="0" borderId="29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left" vertical="center" wrapText="1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4"/>
  <sheetViews>
    <sheetView tabSelected="1" topLeftCell="A13" workbookViewId="0">
      <selection activeCell="D40" sqref="D40:E40"/>
    </sheetView>
  </sheetViews>
  <sheetFormatPr defaultRowHeight="12.75"/>
  <cols>
    <col min="1" max="1" width="9.7109375" style="1" customWidth="1"/>
    <col min="2" max="2" width="11.140625" style="1" customWidth="1"/>
    <col min="3" max="3" width="25.140625" style="1" customWidth="1"/>
    <col min="4" max="4" width="13.28515625" style="1" customWidth="1"/>
    <col min="5" max="5" width="11.42578125" style="1" customWidth="1"/>
    <col min="6" max="6" width="12" style="1" customWidth="1"/>
    <col min="7" max="7" width="11" style="1" customWidth="1"/>
    <col min="8" max="8" width="10.85546875" style="1" customWidth="1"/>
    <col min="9" max="9" width="12.7109375" style="1" customWidth="1"/>
    <col min="10" max="16384" width="9.140625" style="1"/>
  </cols>
  <sheetData>
    <row r="1" spans="1:9" ht="42.75" customHeight="1">
      <c r="A1" s="60" t="s">
        <v>0</v>
      </c>
      <c r="B1" s="61"/>
      <c r="C1" s="61"/>
      <c r="D1" s="61"/>
      <c r="E1" s="61"/>
      <c r="F1" s="61"/>
      <c r="G1" s="66" t="s">
        <v>1</v>
      </c>
      <c r="H1" s="67"/>
    </row>
    <row r="2" spans="1:9" ht="14.25" customHeight="1"/>
    <row r="3" spans="1:9" s="7" customFormat="1" ht="52.5" customHeight="1">
      <c r="A3" s="62" t="s">
        <v>2</v>
      </c>
      <c r="B3" s="62"/>
      <c r="C3" s="62"/>
      <c r="D3" s="45" t="s">
        <v>3</v>
      </c>
      <c r="E3" s="46"/>
      <c r="F3" s="46"/>
      <c r="G3" s="46"/>
      <c r="H3" s="47"/>
    </row>
    <row r="4" spans="1:9" s="7" customFormat="1" ht="25.5" customHeight="1">
      <c r="A4" s="63" t="s">
        <v>4</v>
      </c>
      <c r="B4" s="63"/>
      <c r="C4" s="63"/>
      <c r="D4" s="48" t="s">
        <v>5</v>
      </c>
      <c r="E4" s="48"/>
      <c r="F4" s="48"/>
      <c r="G4" s="48"/>
      <c r="H4" s="48"/>
    </row>
    <row r="5" spans="1:9" s="7" customFormat="1" ht="7.5" customHeight="1">
      <c r="A5" s="23"/>
      <c r="B5" s="25"/>
      <c r="C5" s="25"/>
      <c r="D5" s="17"/>
      <c r="E5" s="18"/>
      <c r="F5" s="18"/>
      <c r="G5" s="18"/>
    </row>
    <row r="6" spans="1:9" s="7" customFormat="1" ht="33.75" customHeight="1">
      <c r="A6" s="26" t="s">
        <v>6</v>
      </c>
      <c r="B6" s="26"/>
      <c r="C6" s="26"/>
      <c r="D6" s="51">
        <v>2017</v>
      </c>
      <c r="E6" s="51"/>
      <c r="F6" s="51"/>
      <c r="G6" s="51"/>
      <c r="H6" s="51"/>
    </row>
    <row r="7" spans="1:9" ht="18.75" customHeight="1" thickBot="1"/>
    <row r="8" spans="1:9" ht="96" customHeight="1" thickBot="1">
      <c r="A8" s="13" t="s">
        <v>7</v>
      </c>
      <c r="B8" s="49" t="s">
        <v>8</v>
      </c>
      <c r="C8" s="50"/>
      <c r="D8" s="14" t="s">
        <v>9</v>
      </c>
      <c r="E8" s="27" t="s">
        <v>10</v>
      </c>
      <c r="F8" s="28" t="s">
        <v>11</v>
      </c>
      <c r="G8" s="28" t="s">
        <v>12</v>
      </c>
      <c r="H8" s="29" t="s">
        <v>13</v>
      </c>
    </row>
    <row r="9" spans="1:9" ht="27.75" customHeight="1">
      <c r="A9" s="64" t="s">
        <v>14</v>
      </c>
      <c r="B9" s="52" t="s">
        <v>15</v>
      </c>
      <c r="C9" s="53"/>
      <c r="D9" s="54">
        <v>26487.9</v>
      </c>
      <c r="E9" s="56">
        <v>13169.04</v>
      </c>
      <c r="F9" s="39"/>
      <c r="G9" s="39">
        <v>2043.19</v>
      </c>
      <c r="H9" s="37">
        <v>11275.67</v>
      </c>
    </row>
    <row r="10" spans="1:9" ht="58.5" customHeight="1" thickBot="1">
      <c r="A10" s="65"/>
      <c r="B10" s="58" t="s">
        <v>16</v>
      </c>
      <c r="C10" s="59"/>
      <c r="D10" s="55"/>
      <c r="E10" s="57"/>
      <c r="F10" s="40"/>
      <c r="G10" s="40"/>
      <c r="H10" s="38"/>
      <c r="I10" s="5"/>
    </row>
    <row r="11" spans="1:9" ht="27.75" customHeight="1">
      <c r="A11" s="64" t="s">
        <v>17</v>
      </c>
      <c r="B11" s="52" t="s">
        <v>18</v>
      </c>
      <c r="C11" s="53" t="s">
        <v>19</v>
      </c>
      <c r="D11" s="54">
        <v>9322.4699999999993</v>
      </c>
      <c r="E11" s="56">
        <v>4128.8900000000003</v>
      </c>
      <c r="F11" s="39"/>
      <c r="G11" s="39">
        <v>1196.6400000000001</v>
      </c>
      <c r="H11" s="37">
        <v>3996.94</v>
      </c>
    </row>
    <row r="12" spans="1:9" ht="62.25" customHeight="1" thickBot="1">
      <c r="A12" s="65"/>
      <c r="B12" s="58" t="s">
        <v>20</v>
      </c>
      <c r="C12" s="59"/>
      <c r="D12" s="55"/>
      <c r="E12" s="57"/>
      <c r="F12" s="40"/>
      <c r="G12" s="40"/>
      <c r="H12" s="38"/>
      <c r="I12" s="5"/>
    </row>
    <row r="13" spans="1:9" ht="26.25" customHeight="1">
      <c r="A13" s="64" t="s">
        <v>21</v>
      </c>
      <c r="B13" s="52" t="s">
        <v>22</v>
      </c>
      <c r="C13" s="53"/>
      <c r="D13" s="54">
        <v>881.21</v>
      </c>
      <c r="E13" s="56">
        <v>526.88</v>
      </c>
      <c r="F13" s="39"/>
      <c r="G13" s="39">
        <v>354.33</v>
      </c>
      <c r="H13" s="37">
        <v>0</v>
      </c>
      <c r="I13" s="5"/>
    </row>
    <row r="14" spans="1:9" ht="28.5" customHeight="1" thickBot="1">
      <c r="A14" s="65"/>
      <c r="B14" s="58" t="s">
        <v>23</v>
      </c>
      <c r="C14" s="59" t="s">
        <v>24</v>
      </c>
      <c r="D14" s="55"/>
      <c r="E14" s="57"/>
      <c r="F14" s="40"/>
      <c r="G14" s="40"/>
      <c r="H14" s="38"/>
      <c r="I14" s="5"/>
    </row>
    <row r="15" spans="1:9" ht="27.75" customHeight="1">
      <c r="A15" s="64" t="s">
        <v>25</v>
      </c>
      <c r="B15" s="52" t="s">
        <v>26</v>
      </c>
      <c r="C15" s="53" t="s">
        <v>26</v>
      </c>
      <c r="D15" s="54">
        <v>1179.4000000000001</v>
      </c>
      <c r="E15" s="56">
        <v>313.08</v>
      </c>
      <c r="F15" s="39"/>
      <c r="G15" s="39">
        <v>104.36</v>
      </c>
      <c r="H15" s="37">
        <v>761.96</v>
      </c>
      <c r="I15" s="5"/>
    </row>
    <row r="16" spans="1:9" ht="30.75" customHeight="1" thickBot="1">
      <c r="A16" s="65"/>
      <c r="B16" s="58" t="s">
        <v>27</v>
      </c>
      <c r="C16" s="59" t="s">
        <v>28</v>
      </c>
      <c r="D16" s="55"/>
      <c r="E16" s="57"/>
      <c r="F16" s="40"/>
      <c r="G16" s="40"/>
      <c r="H16" s="38"/>
      <c r="I16" s="5"/>
    </row>
    <row r="17" spans="1:9" ht="22.5" customHeight="1">
      <c r="A17" s="64" t="s">
        <v>29</v>
      </c>
      <c r="B17" s="52" t="s">
        <v>30</v>
      </c>
      <c r="C17" s="53" t="s">
        <v>31</v>
      </c>
      <c r="D17" s="54">
        <v>2127.96</v>
      </c>
      <c r="E17" s="56">
        <v>1198.44</v>
      </c>
      <c r="F17" s="39"/>
      <c r="G17" s="39">
        <v>656.75</v>
      </c>
      <c r="H17" s="37">
        <v>272.77</v>
      </c>
      <c r="I17" s="5"/>
    </row>
    <row r="18" spans="1:9" ht="36.75" customHeight="1" thickBot="1">
      <c r="A18" s="65"/>
      <c r="B18" s="58" t="s">
        <v>32</v>
      </c>
      <c r="C18" s="59" t="s">
        <v>33</v>
      </c>
      <c r="D18" s="55"/>
      <c r="E18" s="57"/>
      <c r="F18" s="40"/>
      <c r="G18" s="40"/>
      <c r="H18" s="38"/>
      <c r="I18" s="5"/>
    </row>
    <row r="19" spans="1:9" ht="37.5" customHeight="1" thickBot="1">
      <c r="A19" s="15" t="s">
        <v>34</v>
      </c>
      <c r="B19" s="68" t="s">
        <v>35</v>
      </c>
      <c r="C19" s="69" t="s">
        <v>36</v>
      </c>
      <c r="D19" s="24">
        <v>1167.98</v>
      </c>
      <c r="E19" s="30">
        <v>659.92</v>
      </c>
      <c r="F19" s="31"/>
      <c r="G19" s="30">
        <v>216.64</v>
      </c>
      <c r="H19" s="32">
        <v>291.42</v>
      </c>
    </row>
    <row r="20" spans="1:9" s="19" customFormat="1" ht="20.25" customHeight="1" thickBot="1">
      <c r="A20" s="20"/>
      <c r="B20" s="21"/>
      <c r="C20" s="21"/>
      <c r="D20" s="22"/>
      <c r="E20" s="33"/>
      <c r="F20" s="33"/>
      <c r="G20" s="33"/>
      <c r="H20" s="33"/>
    </row>
    <row r="21" spans="1:9" ht="23.1" customHeight="1">
      <c r="A21" s="64" t="s">
        <v>37</v>
      </c>
      <c r="B21" s="52" t="s">
        <v>38</v>
      </c>
      <c r="C21" s="53" t="s">
        <v>39</v>
      </c>
      <c r="D21" s="54">
        <v>262.13</v>
      </c>
      <c r="E21" s="56">
        <v>30.37</v>
      </c>
      <c r="F21" s="39"/>
      <c r="G21" s="39">
        <v>10.119999999999999</v>
      </c>
      <c r="H21" s="37">
        <v>221.64</v>
      </c>
    </row>
    <row r="22" spans="1:9" ht="52.5" customHeight="1" thickBot="1">
      <c r="A22" s="65"/>
      <c r="B22" s="58" t="s">
        <v>40</v>
      </c>
      <c r="C22" s="59" t="s">
        <v>41</v>
      </c>
      <c r="D22" s="55">
        <f>E22+F22+G22+H22</f>
        <v>0</v>
      </c>
      <c r="E22" s="57"/>
      <c r="F22" s="40"/>
      <c r="G22" s="40"/>
      <c r="H22" s="38"/>
    </row>
    <row r="23" spans="1:9" ht="19.5" customHeight="1">
      <c r="A23" s="64" t="s">
        <v>42</v>
      </c>
      <c r="B23" s="52" t="s">
        <v>43</v>
      </c>
      <c r="C23" s="53" t="s">
        <v>44</v>
      </c>
      <c r="D23" s="54">
        <f>E23+F23+G23+H23</f>
        <v>915.76</v>
      </c>
      <c r="E23" s="56">
        <v>263.94</v>
      </c>
      <c r="F23" s="39"/>
      <c r="G23" s="39">
        <v>87.98</v>
      </c>
      <c r="H23" s="37">
        <v>563.84</v>
      </c>
    </row>
    <row r="24" spans="1:9" ht="99.75" customHeight="1" thickBot="1">
      <c r="A24" s="65"/>
      <c r="B24" s="58" t="s">
        <v>45</v>
      </c>
      <c r="C24" s="59" t="s">
        <v>30</v>
      </c>
      <c r="D24" s="55">
        <f>E24+F24+G24+H24</f>
        <v>0</v>
      </c>
      <c r="E24" s="57"/>
      <c r="F24" s="40"/>
      <c r="G24" s="40"/>
      <c r="H24" s="38"/>
    </row>
    <row r="25" spans="1:9" ht="29.25" customHeight="1" thickBot="1">
      <c r="A25" s="15" t="s">
        <v>46</v>
      </c>
      <c r="B25" s="70" t="s">
        <v>47</v>
      </c>
      <c r="C25" s="71" t="s">
        <v>48</v>
      </c>
      <c r="D25" s="24">
        <v>34815.49</v>
      </c>
      <c r="E25" s="30">
        <v>11150.5</v>
      </c>
      <c r="F25" s="31"/>
      <c r="G25" s="30">
        <v>7257.55</v>
      </c>
      <c r="H25" s="32">
        <v>16407.59</v>
      </c>
    </row>
    <row r="26" spans="1:9" ht="20.25" customHeight="1">
      <c r="A26" s="64" t="s">
        <v>49</v>
      </c>
      <c r="B26" s="52" t="s">
        <v>50</v>
      </c>
      <c r="C26" s="53" t="s">
        <v>51</v>
      </c>
      <c r="D26" s="72"/>
      <c r="E26" s="74"/>
      <c r="F26" s="41"/>
      <c r="G26" s="41"/>
      <c r="H26" s="43"/>
    </row>
    <row r="27" spans="1:9" ht="67.5" customHeight="1" thickBot="1">
      <c r="A27" s="65"/>
      <c r="B27" s="58" t="s">
        <v>52</v>
      </c>
      <c r="C27" s="59" t="s">
        <v>53</v>
      </c>
      <c r="D27" s="73"/>
      <c r="E27" s="75"/>
      <c r="F27" s="42"/>
      <c r="G27" s="42"/>
      <c r="H27" s="44"/>
    </row>
    <row r="28" spans="1:9" ht="20.25" customHeight="1">
      <c r="A28" s="64" t="s">
        <v>54</v>
      </c>
      <c r="B28" s="52" t="s">
        <v>55</v>
      </c>
      <c r="C28" s="53" t="s">
        <v>56</v>
      </c>
      <c r="D28" s="54">
        <v>2882</v>
      </c>
      <c r="E28" s="56"/>
      <c r="F28" s="39"/>
      <c r="G28" s="39"/>
      <c r="H28" s="37">
        <v>2882</v>
      </c>
    </row>
    <row r="29" spans="1:9" ht="139.5" customHeight="1" thickBot="1">
      <c r="A29" s="65"/>
      <c r="B29" s="58" t="s">
        <v>57</v>
      </c>
      <c r="C29" s="59"/>
      <c r="D29" s="55"/>
      <c r="E29" s="57"/>
      <c r="F29" s="40"/>
      <c r="G29" s="40"/>
      <c r="H29" s="38"/>
    </row>
    <row r="30" spans="1:9" ht="34.5" customHeight="1" thickBot="1">
      <c r="A30" s="81" t="s">
        <v>58</v>
      </c>
      <c r="B30" s="82"/>
      <c r="C30" s="83"/>
      <c r="D30" s="16">
        <f>D9+D11+D13+D15+D17+D19+D21+D23+D25+D26+D28</f>
        <v>80042.3</v>
      </c>
      <c r="E30" s="34">
        <f>SUM(E9:E29)</f>
        <v>31441.059999999998</v>
      </c>
      <c r="F30" s="28"/>
      <c r="G30" s="34">
        <f>G9+G11+G13+G15+G17+G19+G21+G23+G25+G26+G28</f>
        <v>11927.560000000001</v>
      </c>
      <c r="H30" s="34">
        <f>H9+H11+H13+H15+H17+H19+H21+H23+H25+H26+H28</f>
        <v>36673.83</v>
      </c>
    </row>
    <row r="31" spans="1:9">
      <c r="A31" s="2"/>
      <c r="B31" s="3"/>
      <c r="C31" s="3"/>
      <c r="D31" s="4"/>
      <c r="E31" s="4"/>
      <c r="F31" s="4"/>
      <c r="G31" s="4"/>
    </row>
    <row r="32" spans="1:9" ht="1.5" customHeight="1" thickBot="1">
      <c r="A32" s="9"/>
      <c r="B32" s="10"/>
      <c r="C32" s="10"/>
      <c r="D32" s="11"/>
      <c r="E32" s="11"/>
      <c r="F32" s="11"/>
      <c r="G32" s="11"/>
    </row>
    <row r="33" spans="1:7" ht="45" customHeight="1" thickBot="1">
      <c r="A33" s="84" t="s">
        <v>59</v>
      </c>
      <c r="B33" s="85"/>
      <c r="C33" s="86"/>
      <c r="D33" s="76">
        <f>D30/6228</f>
        <v>12.852007064868337</v>
      </c>
      <c r="E33" s="77"/>
      <c r="F33" s="11"/>
      <c r="G33" s="11"/>
    </row>
    <row r="34" spans="1:7" ht="14.25" customHeight="1">
      <c r="A34" s="2"/>
      <c r="B34" s="3"/>
      <c r="C34" s="3"/>
      <c r="D34" s="4"/>
      <c r="E34" s="4"/>
      <c r="F34" s="4"/>
      <c r="G34" s="4"/>
    </row>
    <row r="35" spans="1:7" ht="2.25" hidden="1" customHeight="1">
      <c r="D35" s="5"/>
      <c r="E35" s="5"/>
      <c r="F35" s="5"/>
      <c r="G35" s="5"/>
    </row>
    <row r="36" spans="1:7" hidden="1">
      <c r="D36" s="5"/>
      <c r="E36" s="5"/>
      <c r="F36" s="5"/>
      <c r="G36" s="5"/>
    </row>
    <row r="37" spans="1:7" s="7" customFormat="1" ht="34.5" customHeight="1">
      <c r="A37" s="78" t="s">
        <v>60</v>
      </c>
      <c r="B37" s="78"/>
      <c r="C37" s="35">
        <v>43189</v>
      </c>
      <c r="D37" s="8"/>
      <c r="E37" s="8"/>
      <c r="F37" s="8"/>
      <c r="G37" s="8"/>
    </row>
    <row r="38" spans="1:7" ht="31.5" customHeight="1">
      <c r="A38" s="6"/>
      <c r="B38" s="6"/>
      <c r="C38" s="6"/>
      <c r="D38" s="6"/>
      <c r="E38" s="6"/>
      <c r="F38" s="6"/>
      <c r="G38" s="6"/>
    </row>
    <row r="39" spans="1:7" s="7" customFormat="1" ht="25.5" customHeight="1">
      <c r="A39" s="78"/>
      <c r="B39" s="78"/>
      <c r="C39" s="8"/>
      <c r="D39" s="12"/>
    </row>
    <row r="40" spans="1:7" ht="21" customHeight="1">
      <c r="A40" s="79"/>
      <c r="B40" s="79"/>
      <c r="D40" s="80"/>
      <c r="E40" s="80"/>
      <c r="F40" s="36"/>
      <c r="G40" s="36"/>
    </row>
    <row r="41" spans="1:7">
      <c r="A41" s="79"/>
      <c r="B41" s="79"/>
      <c r="D41" s="5"/>
      <c r="E41" s="5"/>
      <c r="F41" s="5"/>
      <c r="G41" s="5"/>
    </row>
    <row r="42" spans="1:7" ht="39" customHeight="1">
      <c r="A42" s="79"/>
      <c r="B42" s="79"/>
      <c r="D42" s="5"/>
      <c r="E42" s="5"/>
      <c r="F42" s="5"/>
      <c r="G42" s="5"/>
    </row>
    <row r="43" spans="1:7" ht="15.75">
      <c r="A43" s="78"/>
      <c r="B43" s="78"/>
      <c r="D43" s="5"/>
      <c r="E43" s="5"/>
      <c r="F43" s="5"/>
      <c r="G43" s="5"/>
    </row>
    <row r="44" spans="1:7">
      <c r="A44" s="79"/>
      <c r="B44" s="79"/>
      <c r="D44" s="5"/>
      <c r="E44" s="5"/>
      <c r="F44" s="5"/>
      <c r="G44" s="5"/>
    </row>
    <row r="45" spans="1:7">
      <c r="A45" s="79"/>
      <c r="B45" s="79"/>
      <c r="C45" s="6"/>
      <c r="D45" s="5"/>
      <c r="E45" s="5"/>
      <c r="F45" s="5"/>
      <c r="G45" s="5"/>
    </row>
    <row r="46" spans="1:7">
      <c r="D46" s="5"/>
      <c r="E46" s="5"/>
      <c r="F46" s="5"/>
      <c r="G46" s="5"/>
    </row>
    <row r="47" spans="1:7">
      <c r="D47" s="5"/>
      <c r="E47" s="5"/>
      <c r="F47" s="5"/>
      <c r="G47" s="5"/>
    </row>
    <row r="48" spans="1:7">
      <c r="D48" s="5"/>
      <c r="E48" s="5"/>
      <c r="F48" s="5"/>
      <c r="G48" s="5"/>
    </row>
    <row r="49" spans="4:7">
      <c r="D49" s="5"/>
      <c r="E49" s="5"/>
      <c r="F49" s="5"/>
      <c r="G49" s="5"/>
    </row>
    <row r="50" spans="4:7">
      <c r="D50" s="5"/>
      <c r="E50" s="5"/>
      <c r="F50" s="5"/>
      <c r="G50" s="5"/>
    </row>
    <row r="51" spans="4:7">
      <c r="D51" s="5"/>
      <c r="E51" s="5"/>
      <c r="F51" s="5"/>
      <c r="G51" s="5"/>
    </row>
    <row r="52" spans="4:7">
      <c r="D52" s="5"/>
      <c r="E52" s="5"/>
      <c r="F52" s="5"/>
      <c r="G52" s="5"/>
    </row>
    <row r="53" spans="4:7">
      <c r="D53" s="5"/>
      <c r="E53" s="5"/>
      <c r="F53" s="5"/>
      <c r="G53" s="5"/>
    </row>
    <row r="54" spans="4:7">
      <c r="D54" s="5"/>
      <c r="E54" s="5"/>
      <c r="F54" s="5"/>
      <c r="G54" s="5"/>
    </row>
    <row r="55" spans="4:7">
      <c r="D55" s="5"/>
      <c r="E55" s="5"/>
      <c r="F55" s="5"/>
      <c r="G55" s="5"/>
    </row>
    <row r="56" spans="4:7">
      <c r="D56" s="5"/>
      <c r="E56" s="5"/>
      <c r="F56" s="5"/>
      <c r="G56" s="5"/>
    </row>
    <row r="57" spans="4:7">
      <c r="D57" s="5"/>
      <c r="E57" s="5"/>
      <c r="F57" s="5"/>
      <c r="G57" s="5"/>
    </row>
    <row r="58" spans="4:7">
      <c r="D58" s="5"/>
      <c r="E58" s="5"/>
      <c r="F58" s="5"/>
      <c r="G58" s="5"/>
    </row>
    <row r="59" spans="4:7">
      <c r="D59" s="5"/>
      <c r="E59" s="5"/>
      <c r="F59" s="5"/>
      <c r="G59" s="5"/>
    </row>
    <row r="60" spans="4:7">
      <c r="D60" s="5"/>
      <c r="E60" s="5"/>
      <c r="F60" s="5"/>
      <c r="G60" s="5"/>
    </row>
    <row r="61" spans="4:7">
      <c r="D61" s="5"/>
      <c r="E61" s="5"/>
      <c r="F61" s="5"/>
      <c r="G61" s="5"/>
    </row>
    <row r="62" spans="4:7">
      <c r="D62" s="5"/>
      <c r="E62" s="5"/>
      <c r="F62" s="5"/>
      <c r="G62" s="5"/>
    </row>
    <row r="63" spans="4:7">
      <c r="D63" s="5"/>
      <c r="E63" s="5"/>
      <c r="F63" s="5"/>
      <c r="G63" s="5"/>
    </row>
    <row r="64" spans="4:7">
      <c r="D64" s="5"/>
      <c r="E64" s="5"/>
      <c r="F64" s="5"/>
      <c r="G64" s="5"/>
    </row>
    <row r="65" spans="4:7">
      <c r="D65" s="5"/>
      <c r="E65" s="5"/>
      <c r="F65" s="5"/>
      <c r="G65" s="5"/>
    </row>
    <row r="66" spans="4:7">
      <c r="D66" s="5"/>
      <c r="E66" s="5"/>
      <c r="F66" s="5"/>
      <c r="G66" s="5"/>
    </row>
    <row r="67" spans="4:7">
      <c r="D67" s="5"/>
      <c r="E67" s="5"/>
      <c r="F67" s="5"/>
      <c r="G67" s="5"/>
    </row>
    <row r="68" spans="4:7">
      <c r="D68" s="5"/>
      <c r="E68" s="5"/>
      <c r="F68" s="5"/>
      <c r="G68" s="5"/>
    </row>
    <row r="69" spans="4:7">
      <c r="D69" s="5"/>
      <c r="E69" s="5"/>
      <c r="F69" s="5"/>
      <c r="G69" s="5"/>
    </row>
    <row r="70" spans="4:7">
      <c r="D70" s="5"/>
      <c r="E70" s="5"/>
      <c r="F70" s="5"/>
      <c r="G70" s="5"/>
    </row>
    <row r="71" spans="4:7">
      <c r="D71" s="5"/>
      <c r="E71" s="5"/>
      <c r="F71" s="5"/>
      <c r="G71" s="5"/>
    </row>
    <row r="72" spans="4:7">
      <c r="D72" s="5"/>
      <c r="E72" s="5"/>
      <c r="F72" s="5"/>
      <c r="G72" s="5"/>
    </row>
    <row r="73" spans="4:7">
      <c r="D73" s="5"/>
      <c r="E73" s="5"/>
      <c r="F73" s="5"/>
      <c r="G73" s="5"/>
    </row>
    <row r="74" spans="4:7">
      <c r="D74" s="5"/>
      <c r="E74" s="5"/>
      <c r="F74" s="5"/>
      <c r="G74" s="5"/>
    </row>
    <row r="75" spans="4:7">
      <c r="D75" s="5"/>
      <c r="E75" s="5"/>
      <c r="F75" s="5"/>
      <c r="G75" s="5"/>
    </row>
    <row r="76" spans="4:7">
      <c r="D76" s="5"/>
      <c r="E76" s="5"/>
      <c r="F76" s="5"/>
      <c r="G76" s="5"/>
    </row>
    <row r="77" spans="4:7">
      <c r="D77" s="5"/>
      <c r="E77" s="5"/>
      <c r="F77" s="5"/>
      <c r="G77" s="5"/>
    </row>
    <row r="78" spans="4:7">
      <c r="D78" s="5"/>
      <c r="E78" s="5"/>
      <c r="F78" s="5"/>
      <c r="G78" s="5"/>
    </row>
    <row r="79" spans="4:7">
      <c r="D79" s="5"/>
      <c r="E79" s="5"/>
      <c r="F79" s="5"/>
      <c r="G79" s="5"/>
    </row>
    <row r="80" spans="4:7">
      <c r="D80" s="5"/>
      <c r="E80" s="5"/>
      <c r="F80" s="5"/>
      <c r="G80" s="5"/>
    </row>
    <row r="81" spans="4:7">
      <c r="D81" s="5"/>
      <c r="E81" s="5"/>
      <c r="F81" s="5"/>
      <c r="G81" s="5"/>
    </row>
    <row r="82" spans="4:7">
      <c r="D82" s="5"/>
      <c r="E82" s="5"/>
      <c r="F82" s="5"/>
      <c r="G82" s="5"/>
    </row>
    <row r="83" spans="4:7">
      <c r="D83" s="5"/>
      <c r="E83" s="5"/>
      <c r="F83" s="5"/>
      <c r="G83" s="5"/>
    </row>
    <row r="84" spans="4:7">
      <c r="D84" s="5"/>
      <c r="E84" s="5"/>
      <c r="F84" s="5"/>
      <c r="G84" s="5"/>
    </row>
    <row r="85" spans="4:7">
      <c r="D85" s="5"/>
      <c r="E85" s="5"/>
      <c r="F85" s="5"/>
      <c r="G85" s="5"/>
    </row>
    <row r="86" spans="4:7">
      <c r="D86" s="5"/>
      <c r="E86" s="5"/>
      <c r="F86" s="5"/>
      <c r="G86" s="5"/>
    </row>
    <row r="87" spans="4:7">
      <c r="D87" s="5"/>
      <c r="E87" s="5"/>
      <c r="F87" s="5"/>
      <c r="G87" s="5"/>
    </row>
    <row r="88" spans="4:7">
      <c r="D88" s="5"/>
      <c r="E88" s="5"/>
      <c r="F88" s="5"/>
      <c r="G88" s="5"/>
    </row>
    <row r="89" spans="4:7">
      <c r="D89" s="5"/>
      <c r="E89" s="5"/>
      <c r="F89" s="5"/>
      <c r="G89" s="5"/>
    </row>
    <row r="90" spans="4:7">
      <c r="D90" s="5"/>
      <c r="E90" s="5"/>
      <c r="F90" s="5"/>
      <c r="G90" s="5"/>
    </row>
    <row r="91" spans="4:7">
      <c r="D91" s="5"/>
      <c r="E91" s="5"/>
      <c r="F91" s="5"/>
      <c r="G91" s="5"/>
    </row>
    <row r="92" spans="4:7">
      <c r="D92" s="5"/>
      <c r="E92" s="5"/>
      <c r="F92" s="5"/>
      <c r="G92" s="5"/>
    </row>
    <row r="93" spans="4:7">
      <c r="D93" s="5"/>
      <c r="E93" s="5"/>
      <c r="F93" s="5"/>
      <c r="G93" s="5"/>
    </row>
    <row r="94" spans="4:7">
      <c r="D94" s="5"/>
      <c r="E94" s="5"/>
      <c r="F94" s="5"/>
      <c r="G94" s="5"/>
    </row>
    <row r="95" spans="4:7">
      <c r="D95" s="5"/>
      <c r="E95" s="5"/>
      <c r="F95" s="5"/>
      <c r="G95" s="5"/>
    </row>
    <row r="96" spans="4:7">
      <c r="D96" s="5"/>
      <c r="E96" s="5"/>
      <c r="F96" s="5"/>
      <c r="G96" s="5"/>
    </row>
    <row r="97" spans="4:7">
      <c r="D97" s="5"/>
      <c r="E97" s="5"/>
      <c r="F97" s="5"/>
      <c r="G97" s="5"/>
    </row>
    <row r="98" spans="4:7">
      <c r="D98" s="5"/>
      <c r="E98" s="5"/>
      <c r="F98" s="5"/>
      <c r="G98" s="5"/>
    </row>
    <row r="99" spans="4:7">
      <c r="D99" s="5"/>
      <c r="E99" s="5"/>
      <c r="F99" s="5"/>
      <c r="G99" s="5"/>
    </row>
    <row r="100" spans="4:7">
      <c r="D100" s="5"/>
      <c r="E100" s="5"/>
      <c r="F100" s="5"/>
      <c r="G100" s="5"/>
    </row>
    <row r="101" spans="4:7">
      <c r="D101" s="5"/>
      <c r="E101" s="5"/>
      <c r="F101" s="5"/>
      <c r="G101" s="5"/>
    </row>
    <row r="102" spans="4:7">
      <c r="D102" s="5"/>
      <c r="E102" s="5"/>
      <c r="F102" s="5"/>
      <c r="G102" s="5"/>
    </row>
    <row r="103" spans="4:7">
      <c r="D103" s="5"/>
      <c r="E103" s="5"/>
      <c r="F103" s="5"/>
      <c r="G103" s="5"/>
    </row>
    <row r="104" spans="4:7">
      <c r="D104" s="5"/>
      <c r="E104" s="5"/>
      <c r="F104" s="5"/>
      <c r="G104" s="5"/>
    </row>
    <row r="105" spans="4:7">
      <c r="D105" s="5"/>
      <c r="E105" s="5"/>
      <c r="F105" s="5"/>
      <c r="G105" s="5"/>
    </row>
    <row r="106" spans="4:7">
      <c r="D106" s="5"/>
      <c r="E106" s="5"/>
      <c r="F106" s="5"/>
      <c r="G106" s="5"/>
    </row>
    <row r="107" spans="4:7">
      <c r="D107" s="5"/>
      <c r="E107" s="5"/>
      <c r="F107" s="5"/>
      <c r="G107" s="5"/>
    </row>
    <row r="108" spans="4:7">
      <c r="D108" s="5"/>
      <c r="E108" s="5"/>
      <c r="F108" s="5"/>
      <c r="G108" s="5"/>
    </row>
    <row r="109" spans="4:7">
      <c r="D109" s="5"/>
      <c r="E109" s="5"/>
      <c r="F109" s="5"/>
      <c r="G109" s="5"/>
    </row>
    <row r="110" spans="4:7">
      <c r="D110" s="5"/>
      <c r="E110" s="5"/>
      <c r="F110" s="5"/>
      <c r="G110" s="5"/>
    </row>
    <row r="111" spans="4:7">
      <c r="D111" s="5"/>
      <c r="E111" s="5"/>
      <c r="F111" s="5"/>
      <c r="G111" s="5"/>
    </row>
    <row r="112" spans="4:7">
      <c r="D112" s="5"/>
      <c r="E112" s="5"/>
      <c r="F112" s="5"/>
      <c r="G112" s="5"/>
    </row>
    <row r="113" spans="4:7">
      <c r="D113" s="5"/>
      <c r="E113" s="5"/>
      <c r="F113" s="5"/>
      <c r="G113" s="5"/>
    </row>
    <row r="114" spans="4:7">
      <c r="D114" s="5"/>
      <c r="E114" s="5"/>
      <c r="F114" s="5"/>
      <c r="G114" s="5"/>
    </row>
  </sheetData>
  <mergeCells count="94">
    <mergeCell ref="A30:C30"/>
    <mergeCell ref="A33:C33"/>
    <mergeCell ref="A41:B41"/>
    <mergeCell ref="A42:B42"/>
    <mergeCell ref="A43:B43"/>
    <mergeCell ref="A44:B44"/>
    <mergeCell ref="A45:B45"/>
    <mergeCell ref="A28:A29"/>
    <mergeCell ref="B28:C28"/>
    <mergeCell ref="D28:D29"/>
    <mergeCell ref="E28:E29"/>
    <mergeCell ref="B29:C29"/>
    <mergeCell ref="D33:E33"/>
    <mergeCell ref="A39:B39"/>
    <mergeCell ref="A40:B40"/>
    <mergeCell ref="D40:E40"/>
    <mergeCell ref="A37:B37"/>
    <mergeCell ref="B25:C25"/>
    <mergeCell ref="A26:A27"/>
    <mergeCell ref="B26:C26"/>
    <mergeCell ref="D26:D27"/>
    <mergeCell ref="E26:E27"/>
    <mergeCell ref="B27:C27"/>
    <mergeCell ref="A11:A12"/>
    <mergeCell ref="B11:C11"/>
    <mergeCell ref="D23:D24"/>
    <mergeCell ref="E23:E24"/>
    <mergeCell ref="B24:C24"/>
    <mergeCell ref="B19:C19"/>
    <mergeCell ref="A21:A22"/>
    <mergeCell ref="B21:C21"/>
    <mergeCell ref="D21:D22"/>
    <mergeCell ref="E21:E22"/>
    <mergeCell ref="B22:C22"/>
    <mergeCell ref="A17:A18"/>
    <mergeCell ref="B17:C17"/>
    <mergeCell ref="B18:C18"/>
    <mergeCell ref="A23:A24"/>
    <mergeCell ref="B23:C23"/>
    <mergeCell ref="A15:A16"/>
    <mergeCell ref="B15:C15"/>
    <mergeCell ref="D15:D16"/>
    <mergeCell ref="A13:A14"/>
    <mergeCell ref="B13:C13"/>
    <mergeCell ref="B16:C16"/>
    <mergeCell ref="D17:D18"/>
    <mergeCell ref="E17:E18"/>
    <mergeCell ref="D13:D14"/>
    <mergeCell ref="E13:E14"/>
    <mergeCell ref="B14:C14"/>
    <mergeCell ref="E15:E16"/>
    <mergeCell ref="A1:F1"/>
    <mergeCell ref="A3:C3"/>
    <mergeCell ref="A4:C4"/>
    <mergeCell ref="A9:A10"/>
    <mergeCell ref="G1:H1"/>
    <mergeCell ref="B8:C8"/>
    <mergeCell ref="G11:G12"/>
    <mergeCell ref="H11:H12"/>
    <mergeCell ref="D6:H6"/>
    <mergeCell ref="B9:C9"/>
    <mergeCell ref="D9:D10"/>
    <mergeCell ref="E9:E10"/>
    <mergeCell ref="B10:C10"/>
    <mergeCell ref="D11:D12"/>
    <mergeCell ref="E11:E12"/>
    <mergeCell ref="B12:C12"/>
    <mergeCell ref="F15:F16"/>
    <mergeCell ref="G15:G16"/>
    <mergeCell ref="H15:H16"/>
    <mergeCell ref="F9:F10"/>
    <mergeCell ref="G9:G10"/>
    <mergeCell ref="H9:H10"/>
    <mergeCell ref="F11:F12"/>
    <mergeCell ref="F28:F29"/>
    <mergeCell ref="G28:G29"/>
    <mergeCell ref="H28:H29"/>
    <mergeCell ref="F17:F18"/>
    <mergeCell ref="G17:G18"/>
    <mergeCell ref="G21:G22"/>
    <mergeCell ref="H21:H22"/>
    <mergeCell ref="F23:F24"/>
    <mergeCell ref="G23:G24"/>
    <mergeCell ref="H23:H24"/>
    <mergeCell ref="D3:H3"/>
    <mergeCell ref="D4:H4"/>
    <mergeCell ref="F13:F14"/>
    <mergeCell ref="G13:G14"/>
    <mergeCell ref="H13:H14"/>
    <mergeCell ref="H17:H18"/>
    <mergeCell ref="F21:F22"/>
    <mergeCell ref="F26:F27"/>
    <mergeCell ref="G26:G27"/>
    <mergeCell ref="H26:H27"/>
  </mergeCells>
  <pageMargins left="7.874015748031496E-2" right="7.874015748031496E-2" top="0.6692913385826772" bottom="0.669291338582677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Mária Andrejová</dc:creator>
  <cp:keywords/>
  <dc:description/>
  <cp:lastModifiedBy/>
  <cp:revision/>
  <dcterms:created xsi:type="dcterms:W3CDTF">2012-09-20T05:52:23Z</dcterms:created>
  <dcterms:modified xsi:type="dcterms:W3CDTF">2019-08-23T08:36:51Z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COO.2097.100.2.12903901</vt:lpwstr>
  </property>
  <property fmtid="{D5CDD505-2E9C-101B-9397-08002B2CF9AE}" pid="3" name="FSC#COOELAK@1.1001:Subject">
    <vt:lpwstr>Príloha č. B-1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Mgr. Kozák Hanzesová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Oddelenie riadenia sociálnych zariadení (Oddelenie riadenia sociálnych zariadení PSK)</vt:lpwstr>
  </property>
  <property fmtid="{D5CDD505-2E9C-101B-9397-08002B2CF9AE}" pid="17" name="FSC#COOELAK@1.1001:CreatedAt">
    <vt:lpwstr>17. 12. 2013 10:02:55</vt:lpwstr>
  </property>
  <property fmtid="{D5CDD505-2E9C-101B-9397-08002B2CF9AE}" pid="18" name="FSC#COOELAK@1.1001:OU">
    <vt:lpwstr>Oddelenie registrácie a posudkových činností (Oddelenie registrácie a posudkových činností PSK)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*COO.2097.100.2.12903901*</vt:lpwstr>
  </property>
  <property fmtid="{D5CDD505-2E9C-101B-9397-08002B2CF9AE}" pid="21" name="FSC#COOELAK@1.1001:RefBarCode">
    <vt:lpwstr>*Príloha č. B-1*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</Properties>
</file>